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\Documents\D Drive\Blog\"/>
    </mc:Choice>
  </mc:AlternateContent>
  <xr:revisionPtr revIDLastSave="0" documentId="13_ncr:1_{7D8B8588-3200-4AD9-80B7-9B72FACE01D2}" xr6:coauthVersionLast="47" xr6:coauthVersionMax="47" xr10:uidLastSave="{00000000-0000-0000-0000-000000000000}"/>
  <bookViews>
    <workbookView xWindow="-108" yWindow="-108" windowWidth="23256" windowHeight="12456" xr2:uid="{76284486-170E-4F86-9865-898125077F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1" l="1"/>
  <c r="F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7" i="1"/>
  <c r="F118" i="1"/>
  <c r="F119" i="1"/>
  <c r="F120" i="1"/>
  <c r="F121" i="1"/>
  <c r="F122" i="1"/>
  <c r="F123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4" i="1"/>
  <c r="F6" i="1"/>
</calcChain>
</file>

<file path=xl/sharedStrings.xml><?xml version="1.0" encoding="utf-8"?>
<sst xmlns="http://schemas.openxmlformats.org/spreadsheetml/2006/main" count="141" uniqueCount="141">
  <si>
    <t>Total, Balance of Payments Basis</t>
  </si>
  <si>
    <t>Net Adjustments</t>
  </si>
  <si>
    <t>Total, Census Basis</t>
  </si>
  <si>
    <t>Foods, feeds, and beverages</t>
  </si>
  <si>
    <t>Soybeans</t>
  </si>
  <si>
    <t>Nuts</t>
  </si>
  <si>
    <t>Animal feeds, n.e.c.</t>
  </si>
  <si>
    <t>Other foods</t>
  </si>
  <si>
    <t>Alcoholic beverages, excluding wine</t>
  </si>
  <si>
    <t>Meat, poultry, etc.</t>
  </si>
  <si>
    <t>Sorghum, barley, oats</t>
  </si>
  <si>
    <t>Rice</t>
  </si>
  <si>
    <t>Wheat</t>
  </si>
  <si>
    <t>Fish and shellfish</t>
  </si>
  <si>
    <t>Wine, beer, and related products</t>
  </si>
  <si>
    <t>Nonagricultural foods, etc.</t>
  </si>
  <si>
    <t>Dairy products and eggs</t>
  </si>
  <si>
    <t>Oilseeds, food oils</t>
  </si>
  <si>
    <t>Bakery products</t>
  </si>
  <si>
    <t>Corn</t>
  </si>
  <si>
    <t>Fruits, frozen juices</t>
  </si>
  <si>
    <t>Vegetables</t>
  </si>
  <si>
    <t>Industrial supplies and materials</t>
  </si>
  <si>
    <t>Crude oil</t>
  </si>
  <si>
    <t>Other petroleum products</t>
  </si>
  <si>
    <t>Fuel oil</t>
  </si>
  <si>
    <t>Natural gas liquids</t>
  </si>
  <si>
    <t>Coal and fuels, other</t>
  </si>
  <si>
    <t>Steelmaking materials</t>
  </si>
  <si>
    <t>Plastic materials</t>
  </si>
  <si>
    <t>Copper</t>
  </si>
  <si>
    <t>Metallurgical grade coal</t>
  </si>
  <si>
    <t>Fertilizers, pesticides, and insecticides</t>
  </si>
  <si>
    <t>Pulpwood and woodpulp</t>
  </si>
  <si>
    <t>Organic chemicals</t>
  </si>
  <si>
    <t>Other nonferrous metals</t>
  </si>
  <si>
    <t>Other industrial supplies</t>
  </si>
  <si>
    <t>Cotton, raw</t>
  </si>
  <si>
    <t>Mineral supplies-manufactured</t>
  </si>
  <si>
    <t>Aluminum and alumina</t>
  </si>
  <si>
    <t>Nonmetallic minerals</t>
  </si>
  <si>
    <t>Synthetic rubber-primary</t>
  </si>
  <si>
    <t>Agriculture-manufactured, other</t>
  </si>
  <si>
    <t>Iron and steel products, other</t>
  </si>
  <si>
    <t>Tapes, audio and visual</t>
  </si>
  <si>
    <t>Cotton fiber cloth</t>
  </si>
  <si>
    <t>Hides and skins</t>
  </si>
  <si>
    <t>Glass-plate, sheet, etc.</t>
  </si>
  <si>
    <t>Leather and furs</t>
  </si>
  <si>
    <t>Electric energy</t>
  </si>
  <si>
    <t>Hair, waste materials</t>
  </si>
  <si>
    <t>Nontextile floor tiles</t>
  </si>
  <si>
    <t>Industrial rubber products</t>
  </si>
  <si>
    <t>Tobacco, unmanufactured</t>
  </si>
  <si>
    <t>Finished textile supplies</t>
  </si>
  <si>
    <t>Logs and lumber</t>
  </si>
  <si>
    <t>Iron and steel mill products</t>
  </si>
  <si>
    <t>Wood supplies, manufactured</t>
  </si>
  <si>
    <t>Newsprint</t>
  </si>
  <si>
    <t>Manmade cloth</t>
  </si>
  <si>
    <t>Agric. industry-unmanufactured</t>
  </si>
  <si>
    <t>Shingles, molding, wallboard</t>
  </si>
  <si>
    <t>Other chemicals</t>
  </si>
  <si>
    <t>Inorganic chemicals</t>
  </si>
  <si>
    <t>Agric. farming-unmanufactured</t>
  </si>
  <si>
    <t>Nuclear fuel materials</t>
  </si>
  <si>
    <t>Natural gas</t>
  </si>
  <si>
    <t>Finished metal shapes</t>
  </si>
  <si>
    <t>Nonmonetary gold</t>
  </si>
  <si>
    <t>Precious metals, other</t>
  </si>
  <si>
    <t>Capital goods, except automotive</t>
  </si>
  <si>
    <t>Computers</t>
  </si>
  <si>
    <t>Computer accessories</t>
  </si>
  <si>
    <t>Other industrial machinery</t>
  </si>
  <si>
    <t>Electric apparatus</t>
  </si>
  <si>
    <t>Industrial engines</t>
  </si>
  <si>
    <t>Materials handling equipment</t>
  </si>
  <si>
    <t>Generators, accessories</t>
  </si>
  <si>
    <t>Civilian aircraft parts</t>
  </si>
  <si>
    <t>Medical equipment</t>
  </si>
  <si>
    <t>Pulp and paper machinery</t>
  </si>
  <si>
    <t>Commercial vessels, other</t>
  </si>
  <si>
    <t>Railway transportation equipment</t>
  </si>
  <si>
    <t>Photo, service industry machinery</t>
  </si>
  <si>
    <t>Specialized mining</t>
  </si>
  <si>
    <t>Drilling &amp; oilfield equipment</t>
  </si>
  <si>
    <t>Vessels, excluding scrap</t>
  </si>
  <si>
    <t>Marine engines, parts</t>
  </si>
  <si>
    <t>Business machines and equipment</t>
  </si>
  <si>
    <t>Wood, glass, plastic</t>
  </si>
  <si>
    <t>Spacecraft, excluding military</t>
  </si>
  <si>
    <t>Food, tobacco machinery</t>
  </si>
  <si>
    <t>Textile, sewing machines</t>
  </si>
  <si>
    <t>Agricultural machinery, equipment</t>
  </si>
  <si>
    <t>Metalworking machine tools</t>
  </si>
  <si>
    <t>Nonfarm tractors and parts</t>
  </si>
  <si>
    <t>Civilian aircraft engines</t>
  </si>
  <si>
    <t>Laboratory testing instruments</t>
  </si>
  <si>
    <t>Excavating machinery</t>
  </si>
  <si>
    <t>Measuring, testing, control instruments</t>
  </si>
  <si>
    <t>Telecommunications equipment</t>
  </si>
  <si>
    <t>Civilian aircraft</t>
  </si>
  <si>
    <t>Semiconductors</t>
  </si>
  <si>
    <t>Automotive vehicles, parts, and engines</t>
  </si>
  <si>
    <t>Passenger cars</t>
  </si>
  <si>
    <t>Other automotive parts and accessories</t>
  </si>
  <si>
    <t>Trucks, buses, and special purpose vehicles</t>
  </si>
  <si>
    <t>Engines and engine parts</t>
  </si>
  <si>
    <t>Bodies and chassis for passenger cars</t>
  </si>
  <si>
    <t>Automotive tires and tubes</t>
  </si>
  <si>
    <t>Consumer goods</t>
  </si>
  <si>
    <t>Gem diamonds</t>
  </si>
  <si>
    <t>Jewelry</t>
  </si>
  <si>
    <t>Numismatic coins</t>
  </si>
  <si>
    <t>Pharmaceutical preparations</t>
  </si>
  <si>
    <t>Cell phones and other household goods</t>
  </si>
  <si>
    <t>Toiletries and cosmetics</t>
  </si>
  <si>
    <t>Pleasure boats and motors</t>
  </si>
  <si>
    <t>Artwork and other collectibles</t>
  </si>
  <si>
    <t>Furniture, household goods, etc.</t>
  </si>
  <si>
    <t>Tobacco, manufactured</t>
  </si>
  <si>
    <t>Stereo equipment, etc.</t>
  </si>
  <si>
    <t>Cookware, cutlery, tools</t>
  </si>
  <si>
    <t>Books, printed matter</t>
  </si>
  <si>
    <t>Nursery stock, etc.</t>
  </si>
  <si>
    <t>Recorded media</t>
  </si>
  <si>
    <t>Rugs</t>
  </si>
  <si>
    <t>Nontextile apparel and household goods</t>
  </si>
  <si>
    <t>Glassware, chinaware</t>
  </si>
  <si>
    <t>Household appliances</t>
  </si>
  <si>
    <t>Sports apparel and gear</t>
  </si>
  <si>
    <t>Other consumer nondurables</t>
  </si>
  <si>
    <t>Televisions and video equipment</t>
  </si>
  <si>
    <t>Musical instruments</t>
  </si>
  <si>
    <t>Toys, games, and sporting goods</t>
  </si>
  <si>
    <t>Textile apparel and household goods</t>
  </si>
  <si>
    <t>Other goods</t>
  </si>
  <si>
    <t>Item</t>
  </si>
  <si>
    <t>January - March, by year</t>
  </si>
  <si>
    <t>U.S. Exports of Goods by End-Use Category and Commodity (in millions of dollars)</t>
  </si>
  <si>
    <t>Increase / Decrease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</si>
</sst>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4" fillId="0" borderId="0"/>
    <xf numFmtId="9" fontId="2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3" fillId="0" borderId="2" xfId="6" applyFont="1" applyBorder="1"/>
    <xf numFmtId="3" fontId="3" fillId="0" borderId="7" xfId="6" applyNumberFormat="1" applyFont="1" applyBorder="1" applyAlignment="1">
      <alignment horizontal="right"/>
    </xf>
    <xf numFmtId="3" fontId="3" fillId="0" borderId="2" xfId="6" applyNumberFormat="1" applyFont="1" applyBorder="1" applyAlignment="1">
      <alignment horizontal="right"/>
    </xf>
    <xf numFmtId="0" fontId="2" fillId="0" borderId="8" xfId="6" applyBorder="1" applyAlignment="1">
      <alignment horizontal="left" indent="1"/>
    </xf>
    <xf numFmtId="3" fontId="2" fillId="0" borderId="9" xfId="6" applyNumberFormat="1" applyBorder="1" applyAlignment="1">
      <alignment horizontal="right"/>
    </xf>
    <xf numFmtId="3" fontId="2" fillId="0" borderId="8" xfId="6" applyNumberFormat="1" applyBorder="1" applyAlignment="1">
      <alignment horizontal="right"/>
    </xf>
    <xf numFmtId="0" fontId="3" fillId="0" borderId="8" xfId="6" applyFont="1" applyBorder="1"/>
    <xf numFmtId="3" fontId="3" fillId="0" borderId="9" xfId="6" applyNumberFormat="1" applyFont="1" applyBorder="1" applyAlignment="1">
      <alignment horizontal="right"/>
    </xf>
    <xf numFmtId="3" fontId="3" fillId="0" borderId="8" xfId="6" applyNumberFormat="1" applyFont="1" applyBorder="1" applyAlignment="1">
      <alignment horizontal="right"/>
    </xf>
    <xf numFmtId="0" fontId="2" fillId="0" borderId="10" xfId="6" applyBorder="1"/>
    <xf numFmtId="3" fontId="2" fillId="0" borderId="4" xfId="6" applyNumberFormat="1" applyBorder="1" applyAlignment="1">
      <alignment horizontal="right"/>
    </xf>
    <xf numFmtId="3" fontId="2" fillId="0" borderId="10" xfId="6" applyNumberFormat="1" applyBorder="1" applyAlignment="1">
      <alignment horizontal="right"/>
    </xf>
    <xf numFmtId="0" fontId="3" fillId="0" borderId="5" xfId="6" applyFont="1" applyBorder="1"/>
    <xf numFmtId="3" fontId="3" fillId="0" borderId="3" xfId="6" applyNumberFormat="1" applyFont="1" applyBorder="1" applyAlignment="1">
      <alignment horizontal="right"/>
    </xf>
    <xf numFmtId="3" fontId="3" fillId="0" borderId="5" xfId="6" applyNumberFormat="1" applyFont="1" applyBorder="1" applyAlignment="1">
      <alignment horizontal="right"/>
    </xf>
    <xf numFmtId="0" fontId="3" fillId="0" borderId="5" xfId="6" applyFont="1" applyBorder="1" applyAlignment="1">
      <alignment horizontal="left"/>
    </xf>
    <xf numFmtId="0" fontId="2" fillId="0" borderId="10" xfId="6" applyBorder="1" applyAlignment="1">
      <alignment horizontal="left"/>
    </xf>
    <xf numFmtId="0" fontId="3" fillId="0" borderId="11" xfId="6" applyFont="1" applyBorder="1" applyAlignment="1">
      <alignment horizontal="left"/>
    </xf>
    <xf numFmtId="3" fontId="3" fillId="0" borderId="6" xfId="6" applyNumberFormat="1" applyFont="1" applyBorder="1" applyAlignment="1">
      <alignment horizontal="right"/>
    </xf>
    <xf numFmtId="3" fontId="3" fillId="0" borderId="11" xfId="6" applyNumberFormat="1" applyFont="1" applyBorder="1" applyAlignment="1">
      <alignment horizontal="right"/>
    </xf>
    <xf numFmtId="0" fontId="3" fillId="2" borderId="1" xfId="6" applyFont="1" applyFill="1" applyBorder="1" applyAlignment="1">
      <alignment horizontal="center" vertical="top" wrapText="1"/>
    </xf>
    <xf numFmtId="0" fontId="3" fillId="2" borderId="10" xfId="6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center" vertical="top" wrapText="1"/>
    </xf>
    <xf numFmtId="0" fontId="3" fillId="2" borderId="0" xfId="6" applyFont="1" applyFill="1" applyBorder="1" applyAlignment="1">
      <alignment horizontal="center" wrapText="1"/>
    </xf>
    <xf numFmtId="0" fontId="6" fillId="0" borderId="0" xfId="0" applyFont="1"/>
    <xf numFmtId="3" fontId="3" fillId="0" borderId="2" xfId="6" applyNumberFormat="1" applyFont="1" applyBorder="1" applyAlignment="1">
      <alignment horizontal="right"/>
    </xf>
    <xf numFmtId="3" fontId="2" fillId="0" borderId="8" xfId="6" applyNumberFormat="1" applyBorder="1" applyAlignment="1">
      <alignment horizontal="right"/>
    </xf>
    <xf numFmtId="0" fontId="3" fillId="0" borderId="8" xfId="6" applyFont="1" applyBorder="1"/>
    <xf numFmtId="3" fontId="3" fillId="0" borderId="9" xfId="6" applyNumberFormat="1" applyFont="1" applyBorder="1" applyAlignment="1">
      <alignment horizontal="right"/>
    </xf>
    <xf numFmtId="3" fontId="3" fillId="0" borderId="8" xfId="6" applyNumberFormat="1" applyFont="1" applyBorder="1" applyAlignment="1">
      <alignment horizontal="right"/>
    </xf>
    <xf numFmtId="0" fontId="2" fillId="0" borderId="10" xfId="6" applyBorder="1"/>
    <xf numFmtId="3" fontId="2" fillId="0" borderId="4" xfId="6" applyNumberFormat="1" applyBorder="1" applyAlignment="1">
      <alignment horizontal="right"/>
    </xf>
    <xf numFmtId="3" fontId="2" fillId="0" borderId="10" xfId="6" applyNumberFormat="1" applyBorder="1" applyAlignment="1">
      <alignment horizontal="right"/>
    </xf>
    <xf numFmtId="3" fontId="3" fillId="0" borderId="5" xfId="6" applyNumberFormat="1" applyFont="1" applyBorder="1" applyAlignment="1">
      <alignment horizontal="right"/>
    </xf>
    <xf numFmtId="0" fontId="2" fillId="0" borderId="10" xfId="6" applyBorder="1" applyAlignment="1">
      <alignment horizontal="left"/>
    </xf>
    <xf numFmtId="3" fontId="3" fillId="0" borderId="11" xfId="6" applyNumberFormat="1" applyFont="1" applyBorder="1" applyAlignment="1">
      <alignment horizontal="right"/>
    </xf>
    <xf numFmtId="3" fontId="3" fillId="0" borderId="4" xfId="6" applyNumberFormat="1" applyFont="1" applyBorder="1" applyAlignment="1">
      <alignment horizontal="right"/>
    </xf>
  </cellXfs>
  <cellStyles count="13">
    <cellStyle name="Normal" xfId="0" builtinId="0"/>
    <cellStyle name="Normal 10" xfId="2" xr:uid="{4C9E49B0-6D84-42E3-A236-E42D93EB3D06}"/>
    <cellStyle name="Normal 16" xfId="3" xr:uid="{F69CEB12-0FB5-4389-BDE0-23D42F546ED8}"/>
    <cellStyle name="Normal 19 3" xfId="4" xr:uid="{EB733332-6F78-4164-B364-B42D445F379F}"/>
    <cellStyle name="Normal 19 3 2" xfId="12" xr:uid="{0F805122-28A9-4D36-AB2B-34CE5837051E}"/>
    <cellStyle name="Normal 2" xfId="5" xr:uid="{05D4B597-545A-46D5-86A8-828EC8D68356}"/>
    <cellStyle name="Normal 2 2" xfId="6" xr:uid="{D7EC442C-E06E-4FAB-A3FA-39946760E31F}"/>
    <cellStyle name="Normal 2 3" xfId="7" xr:uid="{53382FB4-E858-46FE-BDFD-878138E8EFBC}"/>
    <cellStyle name="Normal 3" xfId="1" xr:uid="{B748359B-2113-490D-A0BA-2436683F1B02}"/>
    <cellStyle name="Normal 31 7" xfId="8" xr:uid="{B33C2628-D5CB-47CE-AB1E-76BCB2179F0D}"/>
    <cellStyle name="Normal 37" xfId="9" xr:uid="{66438C73-8D67-4563-AC03-86F767A9250A}"/>
    <cellStyle name="Normal 4 2" xfId="10" xr:uid="{9D182E44-0899-4B79-B776-6D1801B77BA8}"/>
    <cellStyle name="Percent 2" xfId="11" xr:uid="{5CC8258B-4CDC-4DF8-BC49-3310BF898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8516-9D09-4A8C-B099-CD081B9BC244}">
  <dimension ref="A1:F154"/>
  <sheetViews>
    <sheetView tabSelected="1" topLeftCell="A2" zoomScale="85" zoomScaleNormal="85" workbookViewId="0">
      <selection activeCell="A11" sqref="A11"/>
    </sheetView>
  </sheetViews>
  <sheetFormatPr defaultRowHeight="14.4" x14ac:dyDescent="0.3"/>
  <cols>
    <col min="1" max="1" width="23.44140625" customWidth="1"/>
    <col min="2" max="2" width="18.77734375" customWidth="1"/>
    <col min="3" max="3" width="18" customWidth="1"/>
    <col min="4" max="4" width="20.109375" customWidth="1"/>
    <col min="5" max="5" width="2.33203125" customWidth="1"/>
    <col min="6" max="6" width="21.44140625" customWidth="1"/>
  </cols>
  <sheetData>
    <row r="1" spans="1:6" ht="18" x14ac:dyDescent="0.35">
      <c r="A1" s="25" t="s">
        <v>139</v>
      </c>
    </row>
    <row r="2" spans="1:6" ht="18" x14ac:dyDescent="0.35">
      <c r="A2" s="25"/>
    </row>
    <row r="3" spans="1:6" ht="18" x14ac:dyDescent="0.35">
      <c r="A3" s="25" t="s">
        <v>138</v>
      </c>
    </row>
    <row r="4" spans="1:6" ht="17.399999999999999" customHeight="1" x14ac:dyDescent="0.35">
      <c r="A4" s="25"/>
    </row>
    <row r="5" spans="1:6" ht="19.8" customHeight="1" thickBot="1" x14ac:dyDescent="0.35">
      <c r="A5" s="22" t="s">
        <v>137</v>
      </c>
      <c r="B5" s="23">
        <v>2026</v>
      </c>
      <c r="C5" s="21">
        <v>2025</v>
      </c>
      <c r="D5" s="23">
        <v>2024</v>
      </c>
      <c r="E5" s="23"/>
      <c r="F5" s="24" t="s">
        <v>140</v>
      </c>
    </row>
    <row r="6" spans="1:6" ht="16.2" thickTop="1" x14ac:dyDescent="0.3">
      <c r="A6" s="1" t="s">
        <v>0</v>
      </c>
      <c r="B6" s="3">
        <v>615849</v>
      </c>
      <c r="C6" s="2">
        <v>537956</v>
      </c>
      <c r="D6" s="26">
        <v>519306</v>
      </c>
      <c r="E6" s="37"/>
      <c r="F6" s="37">
        <f>+B6-D6</f>
        <v>96543</v>
      </c>
    </row>
    <row r="7" spans="1:6" ht="15.6" x14ac:dyDescent="0.3">
      <c r="A7" s="4" t="s">
        <v>1</v>
      </c>
      <c r="B7" s="6">
        <v>2351</v>
      </c>
      <c r="C7" s="5">
        <v>5550</v>
      </c>
      <c r="D7" s="27">
        <v>4172</v>
      </c>
      <c r="E7" s="32"/>
      <c r="F7" s="37">
        <f t="shared" ref="F7:F72" si="0">+B7-D7</f>
        <v>-1821</v>
      </c>
    </row>
    <row r="8" spans="1:6" ht="15.6" x14ac:dyDescent="0.3">
      <c r="A8" s="7" t="s">
        <v>2</v>
      </c>
      <c r="B8" s="9">
        <v>613497</v>
      </c>
      <c r="C8" s="8">
        <v>532407</v>
      </c>
      <c r="D8" s="30">
        <v>515134</v>
      </c>
      <c r="E8" s="37"/>
      <c r="F8" s="37">
        <f t="shared" si="0"/>
        <v>98363</v>
      </c>
    </row>
    <row r="9" spans="1:6" ht="15.6" x14ac:dyDescent="0.3">
      <c r="A9" s="28"/>
      <c r="B9" s="30"/>
      <c r="C9" s="29"/>
      <c r="D9" s="30"/>
      <c r="E9" s="37"/>
      <c r="F9" s="37"/>
    </row>
    <row r="10" spans="1:6" ht="15.6" x14ac:dyDescent="0.3">
      <c r="A10" s="28"/>
      <c r="B10" s="30"/>
      <c r="C10" s="29"/>
      <c r="D10" s="30"/>
      <c r="E10" s="37"/>
      <c r="F10" s="37"/>
    </row>
    <row r="11" spans="1:6" ht="33" customHeight="1" x14ac:dyDescent="0.3">
      <c r="A11" s="28" t="s">
        <v>3</v>
      </c>
      <c r="B11" s="9">
        <v>43062</v>
      </c>
      <c r="C11" s="8">
        <v>39560</v>
      </c>
      <c r="D11" s="30">
        <v>43159</v>
      </c>
      <c r="E11" s="37"/>
      <c r="F11" s="37">
        <f t="shared" si="0"/>
        <v>-97</v>
      </c>
    </row>
    <row r="12" spans="1:6" ht="15.6" x14ac:dyDescent="0.3">
      <c r="A12" s="10" t="s">
        <v>8</v>
      </c>
      <c r="B12" s="12">
        <v>802</v>
      </c>
      <c r="C12" s="11">
        <v>707</v>
      </c>
      <c r="D12" s="33">
        <v>914</v>
      </c>
      <c r="E12" s="32"/>
      <c r="F12" s="37">
        <f t="shared" si="0"/>
        <v>-112</v>
      </c>
    </row>
    <row r="13" spans="1:6" ht="15.6" x14ac:dyDescent="0.3">
      <c r="A13" s="10" t="s">
        <v>6</v>
      </c>
      <c r="B13" s="12">
        <v>2893</v>
      </c>
      <c r="C13" s="11">
        <v>2786</v>
      </c>
      <c r="D13" s="33">
        <v>3011</v>
      </c>
      <c r="E13" s="32"/>
      <c r="F13" s="37">
        <f t="shared" si="0"/>
        <v>-118</v>
      </c>
    </row>
    <row r="14" spans="1:6" ht="15.6" x14ac:dyDescent="0.3">
      <c r="A14" s="10" t="s">
        <v>18</v>
      </c>
      <c r="B14" s="12">
        <v>2044</v>
      </c>
      <c r="C14" s="11">
        <v>2099</v>
      </c>
      <c r="D14" s="33">
        <v>2162</v>
      </c>
      <c r="E14" s="32"/>
      <c r="F14" s="37">
        <f t="shared" si="0"/>
        <v>-118</v>
      </c>
    </row>
    <row r="15" spans="1:6" ht="15.6" x14ac:dyDescent="0.3">
      <c r="A15" s="10" t="s">
        <v>19</v>
      </c>
      <c r="B15" s="12">
        <v>4636</v>
      </c>
      <c r="C15" s="11">
        <v>4312</v>
      </c>
      <c r="D15" s="33">
        <v>3551</v>
      </c>
      <c r="E15" s="32"/>
      <c r="F15" s="37">
        <f t="shared" si="0"/>
        <v>1085</v>
      </c>
    </row>
    <row r="16" spans="1:6" ht="15.6" x14ac:dyDescent="0.3">
      <c r="A16" s="10" t="s">
        <v>16</v>
      </c>
      <c r="B16" s="12">
        <v>2025</v>
      </c>
      <c r="C16" s="11">
        <v>1968</v>
      </c>
      <c r="D16" s="33">
        <v>1724</v>
      </c>
      <c r="E16" s="32"/>
      <c r="F16" s="37">
        <f t="shared" si="0"/>
        <v>301</v>
      </c>
    </row>
    <row r="17" spans="1:6" ht="15.6" x14ac:dyDescent="0.3">
      <c r="A17" s="10" t="s">
        <v>13</v>
      </c>
      <c r="B17" s="12">
        <v>1387</v>
      </c>
      <c r="C17" s="11">
        <v>1285</v>
      </c>
      <c r="D17" s="33">
        <v>1398</v>
      </c>
      <c r="E17" s="32"/>
      <c r="F17" s="37">
        <f t="shared" si="0"/>
        <v>-11</v>
      </c>
    </row>
    <row r="18" spans="1:6" ht="15.6" x14ac:dyDescent="0.3">
      <c r="A18" s="10" t="s">
        <v>20</v>
      </c>
      <c r="B18" s="12">
        <v>2438</v>
      </c>
      <c r="C18" s="11">
        <v>2317</v>
      </c>
      <c r="D18" s="33">
        <v>2278</v>
      </c>
      <c r="E18" s="32"/>
      <c r="F18" s="37">
        <f t="shared" si="0"/>
        <v>160</v>
      </c>
    </row>
    <row r="19" spans="1:6" ht="15.6" x14ac:dyDescent="0.3">
      <c r="A19" s="10" t="s">
        <v>9</v>
      </c>
      <c r="B19" s="12">
        <v>6642</v>
      </c>
      <c r="C19" s="11">
        <v>6614</v>
      </c>
      <c r="D19" s="33">
        <v>6430</v>
      </c>
      <c r="E19" s="32"/>
      <c r="F19" s="37">
        <f t="shared" si="0"/>
        <v>212</v>
      </c>
    </row>
    <row r="20" spans="1:6" ht="15.6" x14ac:dyDescent="0.3">
      <c r="A20" s="10" t="s">
        <v>15</v>
      </c>
      <c r="B20" s="12">
        <v>104</v>
      </c>
      <c r="C20" s="11">
        <v>119</v>
      </c>
      <c r="D20" s="33">
        <v>125</v>
      </c>
      <c r="E20" s="32"/>
      <c r="F20" s="37">
        <f t="shared" si="0"/>
        <v>-21</v>
      </c>
    </row>
    <row r="21" spans="1:6" ht="15.6" x14ac:dyDescent="0.3">
      <c r="A21" s="10" t="s">
        <v>5</v>
      </c>
      <c r="B21" s="12">
        <v>3613</v>
      </c>
      <c r="C21" s="11">
        <v>2684</v>
      </c>
      <c r="D21" s="33">
        <v>2825</v>
      </c>
      <c r="E21" s="32"/>
      <c r="F21" s="37">
        <f t="shared" si="0"/>
        <v>788</v>
      </c>
    </row>
    <row r="22" spans="1:6" ht="15.6" x14ac:dyDescent="0.3">
      <c r="A22" s="10" t="s">
        <v>17</v>
      </c>
      <c r="B22" s="12">
        <v>808</v>
      </c>
      <c r="C22" s="11">
        <v>1095</v>
      </c>
      <c r="D22" s="33">
        <v>603</v>
      </c>
      <c r="E22" s="32"/>
      <c r="F22" s="37">
        <f t="shared" si="0"/>
        <v>205</v>
      </c>
    </row>
    <row r="23" spans="1:6" ht="15.6" x14ac:dyDescent="0.3">
      <c r="A23" s="10" t="s">
        <v>7</v>
      </c>
      <c r="B23" s="12">
        <v>4921</v>
      </c>
      <c r="C23" s="11">
        <v>5011</v>
      </c>
      <c r="D23" s="33">
        <v>4627</v>
      </c>
      <c r="E23" s="32"/>
      <c r="F23" s="37">
        <f t="shared" si="0"/>
        <v>294</v>
      </c>
    </row>
    <row r="24" spans="1:6" ht="15.6" x14ac:dyDescent="0.3">
      <c r="A24" s="10" t="s">
        <v>11</v>
      </c>
      <c r="B24" s="12">
        <v>420</v>
      </c>
      <c r="C24" s="11">
        <v>555</v>
      </c>
      <c r="D24" s="33">
        <v>678</v>
      </c>
      <c r="E24" s="32"/>
      <c r="F24" s="37">
        <f t="shared" si="0"/>
        <v>-258</v>
      </c>
    </row>
    <row r="25" spans="1:6" ht="15.6" x14ac:dyDescent="0.3">
      <c r="A25" s="10" t="s">
        <v>10</v>
      </c>
      <c r="B25" s="12">
        <v>547</v>
      </c>
      <c r="C25" s="11">
        <v>71</v>
      </c>
      <c r="D25" s="33">
        <v>543</v>
      </c>
      <c r="E25" s="32"/>
      <c r="F25" s="37">
        <f t="shared" si="0"/>
        <v>4</v>
      </c>
    </row>
    <row r="26" spans="1:6" ht="15.6" x14ac:dyDescent="0.3">
      <c r="A26" s="10" t="s">
        <v>4</v>
      </c>
      <c r="B26" s="12">
        <v>6102</v>
      </c>
      <c r="C26" s="11">
        <v>4154</v>
      </c>
      <c r="D26" s="33">
        <v>7987</v>
      </c>
      <c r="E26" s="32"/>
      <c r="F26" s="37">
        <f t="shared" si="0"/>
        <v>-1885</v>
      </c>
    </row>
    <row r="27" spans="1:6" ht="15.6" x14ac:dyDescent="0.3">
      <c r="A27" s="10" t="s">
        <v>21</v>
      </c>
      <c r="B27" s="12">
        <v>1904</v>
      </c>
      <c r="C27" s="11">
        <v>2021</v>
      </c>
      <c r="D27" s="33">
        <v>2174</v>
      </c>
      <c r="E27" s="32"/>
      <c r="F27" s="37">
        <f t="shared" si="0"/>
        <v>-270</v>
      </c>
    </row>
    <row r="28" spans="1:6" ht="15.6" x14ac:dyDescent="0.3">
      <c r="A28" s="10" t="s">
        <v>12</v>
      </c>
      <c r="B28" s="12">
        <v>1458</v>
      </c>
      <c r="C28" s="11">
        <v>1378</v>
      </c>
      <c r="D28" s="33">
        <v>1651</v>
      </c>
      <c r="E28" s="32"/>
      <c r="F28" s="37">
        <f t="shared" si="0"/>
        <v>-193</v>
      </c>
    </row>
    <row r="29" spans="1:6" ht="15.6" x14ac:dyDescent="0.3">
      <c r="A29" s="10" t="s">
        <v>14</v>
      </c>
      <c r="B29" s="12">
        <v>320</v>
      </c>
      <c r="C29" s="11">
        <v>384</v>
      </c>
      <c r="D29" s="33">
        <v>478</v>
      </c>
      <c r="E29" s="32"/>
      <c r="F29" s="37">
        <f t="shared" si="0"/>
        <v>-158</v>
      </c>
    </row>
    <row r="30" spans="1:6" ht="15.6" x14ac:dyDescent="0.3">
      <c r="A30" s="31"/>
      <c r="B30" s="33"/>
      <c r="C30" s="32"/>
      <c r="D30" s="33"/>
      <c r="E30" s="32"/>
      <c r="F30" s="37"/>
    </row>
    <row r="31" spans="1:6" ht="15.6" x14ac:dyDescent="0.3">
      <c r="A31" s="31"/>
      <c r="B31" s="33"/>
      <c r="C31" s="32"/>
      <c r="D31" s="33"/>
      <c r="E31" s="32"/>
      <c r="F31" s="37"/>
    </row>
    <row r="32" spans="1:6" ht="26.4" customHeight="1" x14ac:dyDescent="0.3">
      <c r="A32" s="13" t="s">
        <v>22</v>
      </c>
      <c r="B32" s="15">
        <v>240152</v>
      </c>
      <c r="C32" s="14">
        <v>186191</v>
      </c>
      <c r="D32" s="34">
        <v>187148</v>
      </c>
      <c r="E32" s="37"/>
      <c r="F32" s="37">
        <f t="shared" si="0"/>
        <v>53004</v>
      </c>
    </row>
    <row r="33" spans="1:6" ht="15.6" x14ac:dyDescent="0.3">
      <c r="A33" s="10" t="s">
        <v>64</v>
      </c>
      <c r="B33" s="12">
        <v>913</v>
      </c>
      <c r="C33" s="11">
        <v>852</v>
      </c>
      <c r="D33" s="33">
        <v>908</v>
      </c>
      <c r="E33" s="32"/>
      <c r="F33" s="37">
        <f t="shared" si="0"/>
        <v>5</v>
      </c>
    </row>
    <row r="34" spans="1:6" ht="15.6" x14ac:dyDescent="0.3">
      <c r="A34" s="10" t="s">
        <v>60</v>
      </c>
      <c r="B34" s="12">
        <v>1166</v>
      </c>
      <c r="C34" s="11">
        <v>1233</v>
      </c>
      <c r="D34" s="33">
        <v>1350</v>
      </c>
      <c r="E34" s="32"/>
      <c r="F34" s="37">
        <f t="shared" si="0"/>
        <v>-184</v>
      </c>
    </row>
    <row r="35" spans="1:6" ht="15.6" x14ac:dyDescent="0.3">
      <c r="A35" s="10" t="s">
        <v>42</v>
      </c>
      <c r="B35" s="12">
        <v>1089</v>
      </c>
      <c r="C35" s="11">
        <v>1086</v>
      </c>
      <c r="D35" s="33">
        <v>1003</v>
      </c>
      <c r="E35" s="32"/>
      <c r="F35" s="37">
        <f t="shared" si="0"/>
        <v>86</v>
      </c>
    </row>
    <row r="36" spans="1:6" ht="15.6" x14ac:dyDescent="0.3">
      <c r="A36" s="10" t="s">
        <v>39</v>
      </c>
      <c r="B36" s="12">
        <v>2724</v>
      </c>
      <c r="C36" s="11">
        <v>2307</v>
      </c>
      <c r="D36" s="33">
        <v>2533</v>
      </c>
      <c r="E36" s="32"/>
      <c r="F36" s="37">
        <f t="shared" si="0"/>
        <v>191</v>
      </c>
    </row>
    <row r="37" spans="1:6" ht="15.6" x14ac:dyDescent="0.3">
      <c r="A37" s="10" t="s">
        <v>27</v>
      </c>
      <c r="B37" s="12">
        <v>2637</v>
      </c>
      <c r="C37" s="11">
        <v>2560</v>
      </c>
      <c r="D37" s="33">
        <v>2626</v>
      </c>
      <c r="E37" s="32"/>
      <c r="F37" s="37">
        <f t="shared" si="0"/>
        <v>11</v>
      </c>
    </row>
    <row r="38" spans="1:6" ht="15.6" x14ac:dyDescent="0.3">
      <c r="A38" s="10" t="s">
        <v>30</v>
      </c>
      <c r="B38" s="12">
        <v>3615</v>
      </c>
      <c r="C38" s="11">
        <v>2649</v>
      </c>
      <c r="D38" s="33">
        <v>2580</v>
      </c>
      <c r="E38" s="32"/>
      <c r="F38" s="37">
        <f t="shared" si="0"/>
        <v>1035</v>
      </c>
    </row>
    <row r="39" spans="1:6" ht="15.6" x14ac:dyDescent="0.3">
      <c r="A39" s="10" t="s">
        <v>45</v>
      </c>
      <c r="B39" s="12">
        <v>270</v>
      </c>
      <c r="C39" s="11">
        <v>332</v>
      </c>
      <c r="D39" s="33">
        <v>385</v>
      </c>
      <c r="E39" s="32"/>
      <c r="F39" s="37">
        <f t="shared" si="0"/>
        <v>-115</v>
      </c>
    </row>
    <row r="40" spans="1:6" ht="15.6" x14ac:dyDescent="0.3">
      <c r="A40" s="10" t="s">
        <v>37</v>
      </c>
      <c r="B40" s="12">
        <v>969</v>
      </c>
      <c r="C40" s="11">
        <v>1205</v>
      </c>
      <c r="D40" s="33">
        <v>1630</v>
      </c>
      <c r="E40" s="32"/>
      <c r="F40" s="37">
        <f t="shared" si="0"/>
        <v>-661</v>
      </c>
    </row>
    <row r="41" spans="1:6" ht="15.6" x14ac:dyDescent="0.3">
      <c r="A41" s="10" t="s">
        <v>23</v>
      </c>
      <c r="B41" s="12">
        <v>26070</v>
      </c>
      <c r="C41" s="11">
        <v>27482</v>
      </c>
      <c r="D41" s="33">
        <v>30325</v>
      </c>
      <c r="E41" s="32"/>
      <c r="F41" s="37">
        <f t="shared" si="0"/>
        <v>-4255</v>
      </c>
    </row>
    <row r="42" spans="1:6" ht="15.6" x14ac:dyDescent="0.3">
      <c r="A42" s="10" t="s">
        <v>49</v>
      </c>
      <c r="B42" s="12">
        <v>342</v>
      </c>
      <c r="C42" s="11">
        <v>211</v>
      </c>
      <c r="D42" s="33">
        <v>472</v>
      </c>
      <c r="E42" s="32"/>
      <c r="F42" s="37">
        <f t="shared" si="0"/>
        <v>-130</v>
      </c>
    </row>
    <row r="43" spans="1:6" ht="15.6" x14ac:dyDescent="0.3">
      <c r="A43" s="10" t="s">
        <v>32</v>
      </c>
      <c r="B43" s="12">
        <v>3076</v>
      </c>
      <c r="C43" s="11">
        <v>2683</v>
      </c>
      <c r="D43" s="33">
        <v>2625</v>
      </c>
      <c r="E43" s="32"/>
      <c r="F43" s="37">
        <f t="shared" si="0"/>
        <v>451</v>
      </c>
    </row>
    <row r="44" spans="1:6" ht="15.6" x14ac:dyDescent="0.3">
      <c r="A44" s="10" t="s">
        <v>67</v>
      </c>
      <c r="B44" s="12">
        <v>8099</v>
      </c>
      <c r="C44" s="11">
        <v>7127</v>
      </c>
      <c r="D44" s="33">
        <v>6643</v>
      </c>
      <c r="E44" s="32"/>
      <c r="F44" s="37">
        <f t="shared" si="0"/>
        <v>1456</v>
      </c>
    </row>
    <row r="45" spans="1:6" ht="15.6" x14ac:dyDescent="0.3">
      <c r="A45" s="10" t="s">
        <v>54</v>
      </c>
      <c r="B45" s="12">
        <v>624</v>
      </c>
      <c r="C45" s="11">
        <v>669</v>
      </c>
      <c r="D45" s="33">
        <v>668</v>
      </c>
      <c r="E45" s="32"/>
      <c r="F45" s="37">
        <f t="shared" si="0"/>
        <v>-44</v>
      </c>
    </row>
    <row r="46" spans="1:6" ht="15.6" x14ac:dyDescent="0.3">
      <c r="A46" s="10" t="s">
        <v>25</v>
      </c>
      <c r="B46" s="12">
        <v>13423</v>
      </c>
      <c r="C46" s="11">
        <v>11543</v>
      </c>
      <c r="D46" s="33">
        <v>12325</v>
      </c>
      <c r="E46" s="32"/>
      <c r="F46" s="37">
        <f t="shared" si="0"/>
        <v>1098</v>
      </c>
    </row>
    <row r="47" spans="1:6" ht="15.6" x14ac:dyDescent="0.3">
      <c r="A47" s="10" t="s">
        <v>47</v>
      </c>
      <c r="B47" s="12">
        <v>296</v>
      </c>
      <c r="C47" s="11">
        <v>319</v>
      </c>
      <c r="D47" s="33">
        <v>309</v>
      </c>
      <c r="E47" s="32"/>
      <c r="F47" s="37">
        <f t="shared" si="0"/>
        <v>-13</v>
      </c>
    </row>
    <row r="48" spans="1:6" ht="15.6" x14ac:dyDescent="0.3">
      <c r="A48" s="10" t="s">
        <v>50</v>
      </c>
      <c r="B48" s="12">
        <v>142</v>
      </c>
      <c r="C48" s="11">
        <v>155</v>
      </c>
      <c r="D48" s="33">
        <v>156</v>
      </c>
      <c r="E48" s="32"/>
      <c r="F48" s="37">
        <f t="shared" si="0"/>
        <v>-14</v>
      </c>
    </row>
    <row r="49" spans="1:6" ht="15.6" x14ac:dyDescent="0.3">
      <c r="A49" s="10" t="s">
        <v>46</v>
      </c>
      <c r="B49" s="12">
        <v>159</v>
      </c>
      <c r="C49" s="11">
        <v>198</v>
      </c>
      <c r="D49" s="33">
        <v>215</v>
      </c>
      <c r="E49" s="32"/>
      <c r="F49" s="37">
        <f t="shared" si="0"/>
        <v>-56</v>
      </c>
    </row>
    <row r="50" spans="1:6" ht="15.6" x14ac:dyDescent="0.3">
      <c r="A50" s="10" t="s">
        <v>52</v>
      </c>
      <c r="B50" s="12">
        <v>1291</v>
      </c>
      <c r="C50" s="11">
        <v>1407</v>
      </c>
      <c r="D50" s="33">
        <v>1437</v>
      </c>
      <c r="E50" s="32"/>
      <c r="F50" s="37">
        <f t="shared" si="0"/>
        <v>-146</v>
      </c>
    </row>
    <row r="51" spans="1:6" ht="15.6" x14ac:dyDescent="0.3">
      <c r="A51" s="10" t="s">
        <v>63</v>
      </c>
      <c r="B51" s="12">
        <v>2795</v>
      </c>
      <c r="C51" s="11">
        <v>2779</v>
      </c>
      <c r="D51" s="33">
        <v>2596</v>
      </c>
      <c r="E51" s="32"/>
      <c r="F51" s="37">
        <f t="shared" si="0"/>
        <v>199</v>
      </c>
    </row>
    <row r="52" spans="1:6" ht="15.6" x14ac:dyDescent="0.3">
      <c r="A52" s="10" t="s">
        <v>56</v>
      </c>
      <c r="B52" s="12">
        <v>2642</v>
      </c>
      <c r="C52" s="11">
        <v>2741</v>
      </c>
      <c r="D52" s="33">
        <v>3133</v>
      </c>
      <c r="E52" s="32"/>
      <c r="F52" s="37">
        <f t="shared" si="0"/>
        <v>-491</v>
      </c>
    </row>
    <row r="53" spans="1:6" ht="15.6" x14ac:dyDescent="0.3">
      <c r="A53" s="10" t="s">
        <v>43</v>
      </c>
      <c r="B53" s="12">
        <v>1791</v>
      </c>
      <c r="C53" s="11">
        <v>1911</v>
      </c>
      <c r="D53" s="33">
        <v>1894</v>
      </c>
      <c r="E53" s="32"/>
      <c r="F53" s="37">
        <f t="shared" si="0"/>
        <v>-103</v>
      </c>
    </row>
    <row r="54" spans="1:6" ht="15.6" x14ac:dyDescent="0.3">
      <c r="A54" s="10" t="s">
        <v>48</v>
      </c>
      <c r="B54" s="12">
        <v>125</v>
      </c>
      <c r="C54" s="11">
        <v>152</v>
      </c>
      <c r="D54" s="33">
        <v>166</v>
      </c>
      <c r="E54" s="32"/>
      <c r="F54" s="37">
        <f t="shared" si="0"/>
        <v>-41</v>
      </c>
    </row>
    <row r="55" spans="1:6" ht="15.6" x14ac:dyDescent="0.3">
      <c r="A55" s="10" t="s">
        <v>55</v>
      </c>
      <c r="B55" s="12">
        <v>1267</v>
      </c>
      <c r="C55" s="11">
        <v>1182</v>
      </c>
      <c r="D55" s="33">
        <v>1365</v>
      </c>
      <c r="E55" s="32"/>
      <c r="F55" s="37">
        <f t="shared" si="0"/>
        <v>-98</v>
      </c>
    </row>
    <row r="56" spans="1:6" ht="15.6" x14ac:dyDescent="0.3">
      <c r="A56" s="10" t="s">
        <v>59</v>
      </c>
      <c r="B56" s="12">
        <v>1436</v>
      </c>
      <c r="C56" s="11">
        <v>1615</v>
      </c>
      <c r="D56" s="33">
        <v>1623</v>
      </c>
      <c r="E56" s="32"/>
      <c r="F56" s="37">
        <f t="shared" si="0"/>
        <v>-187</v>
      </c>
    </row>
    <row r="57" spans="1:6" ht="15.6" x14ac:dyDescent="0.3">
      <c r="A57" s="10" t="s">
        <v>31</v>
      </c>
      <c r="B57" s="12">
        <v>1893</v>
      </c>
      <c r="C57" s="11">
        <v>1749</v>
      </c>
      <c r="D57" s="33">
        <v>3080</v>
      </c>
      <c r="E57" s="32"/>
      <c r="F57" s="37">
        <f t="shared" si="0"/>
        <v>-1187</v>
      </c>
    </row>
    <row r="58" spans="1:6" ht="15.6" x14ac:dyDescent="0.3">
      <c r="A58" s="10" t="s">
        <v>38</v>
      </c>
      <c r="B58" s="12">
        <v>1916</v>
      </c>
      <c r="C58" s="11">
        <v>2029</v>
      </c>
      <c r="D58" s="33">
        <v>2050</v>
      </c>
      <c r="E58" s="32"/>
      <c r="F58" s="37">
        <f t="shared" si="0"/>
        <v>-134</v>
      </c>
    </row>
    <row r="59" spans="1:6" ht="15.6" x14ac:dyDescent="0.3">
      <c r="A59" s="10" t="s">
        <v>66</v>
      </c>
      <c r="B59" s="12">
        <v>16737</v>
      </c>
      <c r="C59" s="11">
        <v>13525</v>
      </c>
      <c r="D59" s="33">
        <v>8529</v>
      </c>
      <c r="E59" s="32"/>
      <c r="F59" s="37">
        <f t="shared" si="0"/>
        <v>8208</v>
      </c>
    </row>
    <row r="60" spans="1:6" ht="15.6" x14ac:dyDescent="0.3">
      <c r="A60" s="10" t="s">
        <v>26</v>
      </c>
      <c r="B60" s="12">
        <v>8659</v>
      </c>
      <c r="C60" s="11">
        <v>9663</v>
      </c>
      <c r="D60" s="33">
        <v>8570</v>
      </c>
      <c r="E60" s="32"/>
      <c r="F60" s="37">
        <f t="shared" si="0"/>
        <v>89</v>
      </c>
    </row>
    <row r="61" spans="1:6" ht="15.6" x14ac:dyDescent="0.3">
      <c r="A61" s="10" t="s">
        <v>58</v>
      </c>
      <c r="B61" s="12">
        <v>2892</v>
      </c>
      <c r="C61" s="11">
        <v>3254</v>
      </c>
      <c r="D61" s="33">
        <v>3244</v>
      </c>
      <c r="E61" s="32"/>
      <c r="F61" s="37">
        <f t="shared" si="0"/>
        <v>-352</v>
      </c>
    </row>
    <row r="62" spans="1:6" ht="15.6" x14ac:dyDescent="0.3">
      <c r="A62" s="10" t="s">
        <v>40</v>
      </c>
      <c r="B62" s="12">
        <v>327</v>
      </c>
      <c r="C62" s="11">
        <v>174</v>
      </c>
      <c r="D62" s="33">
        <v>173</v>
      </c>
      <c r="E62" s="32"/>
      <c r="F62" s="37">
        <f t="shared" si="0"/>
        <v>154</v>
      </c>
    </row>
    <row r="63" spans="1:6" ht="15.6" x14ac:dyDescent="0.3">
      <c r="A63" s="10" t="s">
        <v>68</v>
      </c>
      <c r="B63" s="12">
        <v>46683</v>
      </c>
      <c r="C63" s="11">
        <v>12120</v>
      </c>
      <c r="D63" s="33">
        <v>10595</v>
      </c>
      <c r="E63" s="32"/>
      <c r="F63" s="37">
        <f t="shared" si="0"/>
        <v>36088</v>
      </c>
    </row>
    <row r="64" spans="1:6" ht="15.6" x14ac:dyDescent="0.3">
      <c r="A64" s="10" t="s">
        <v>51</v>
      </c>
      <c r="B64" s="12">
        <v>131</v>
      </c>
      <c r="C64" s="11">
        <v>125</v>
      </c>
      <c r="D64" s="33">
        <v>136</v>
      </c>
      <c r="E64" s="32"/>
      <c r="F64" s="37">
        <f t="shared" si="0"/>
        <v>-5</v>
      </c>
    </row>
    <row r="65" spans="1:6" ht="15.6" x14ac:dyDescent="0.3">
      <c r="A65" s="10" t="s">
        <v>65</v>
      </c>
      <c r="B65" s="12">
        <v>316</v>
      </c>
      <c r="C65" s="11">
        <v>505</v>
      </c>
      <c r="D65" s="33">
        <v>368</v>
      </c>
      <c r="E65" s="32"/>
      <c r="F65" s="37">
        <f t="shared" si="0"/>
        <v>-52</v>
      </c>
    </row>
    <row r="66" spans="1:6" ht="15.6" x14ac:dyDescent="0.3">
      <c r="A66" s="10" t="s">
        <v>34</v>
      </c>
      <c r="B66" s="12">
        <v>7232</v>
      </c>
      <c r="C66" s="11">
        <v>7642</v>
      </c>
      <c r="D66" s="33">
        <v>8066</v>
      </c>
      <c r="E66" s="32"/>
      <c r="F66" s="37">
        <f t="shared" si="0"/>
        <v>-834</v>
      </c>
    </row>
    <row r="67" spans="1:6" ht="15.6" x14ac:dyDescent="0.3">
      <c r="A67" s="10" t="s">
        <v>62</v>
      </c>
      <c r="B67" s="12">
        <v>9451</v>
      </c>
      <c r="C67" s="11">
        <v>9907</v>
      </c>
      <c r="D67" s="33">
        <v>9727</v>
      </c>
      <c r="E67" s="32"/>
      <c r="F67" s="37">
        <f t="shared" si="0"/>
        <v>-276</v>
      </c>
    </row>
    <row r="68" spans="1:6" ht="15.6" x14ac:dyDescent="0.3">
      <c r="A68" s="10" t="s">
        <v>36</v>
      </c>
      <c r="B68" s="12">
        <v>8431</v>
      </c>
      <c r="C68" s="11">
        <v>8784</v>
      </c>
      <c r="D68" s="33">
        <v>8424</v>
      </c>
      <c r="E68" s="32"/>
      <c r="F68" s="37">
        <f t="shared" si="0"/>
        <v>7</v>
      </c>
    </row>
    <row r="69" spans="1:6" ht="15.6" x14ac:dyDescent="0.3">
      <c r="A69" s="10" t="s">
        <v>35</v>
      </c>
      <c r="B69" s="12">
        <v>2667</v>
      </c>
      <c r="C69" s="11">
        <v>2321</v>
      </c>
      <c r="D69" s="33">
        <v>2373</v>
      </c>
      <c r="E69" s="32"/>
      <c r="F69" s="37">
        <f t="shared" si="0"/>
        <v>294</v>
      </c>
    </row>
    <row r="70" spans="1:6" ht="15.6" x14ac:dyDescent="0.3">
      <c r="A70" s="10" t="s">
        <v>24</v>
      </c>
      <c r="B70" s="12">
        <v>20429</v>
      </c>
      <c r="C70" s="11">
        <v>18846</v>
      </c>
      <c r="D70" s="33">
        <v>21143</v>
      </c>
      <c r="E70" s="32"/>
      <c r="F70" s="37">
        <f t="shared" si="0"/>
        <v>-714</v>
      </c>
    </row>
    <row r="71" spans="1:6" ht="15.6" x14ac:dyDescent="0.3">
      <c r="A71" s="10" t="s">
        <v>29</v>
      </c>
      <c r="B71" s="12">
        <v>10373</v>
      </c>
      <c r="C71" s="11">
        <v>11592</v>
      </c>
      <c r="D71" s="33">
        <v>11716</v>
      </c>
      <c r="E71" s="32"/>
      <c r="F71" s="37">
        <f t="shared" si="0"/>
        <v>-1343</v>
      </c>
    </row>
    <row r="72" spans="1:6" ht="15.6" x14ac:dyDescent="0.3">
      <c r="A72" s="10" t="s">
        <v>69</v>
      </c>
      <c r="B72" s="12">
        <v>18357</v>
      </c>
      <c r="C72" s="11">
        <v>2524</v>
      </c>
      <c r="D72" s="33">
        <v>2547</v>
      </c>
      <c r="E72" s="32"/>
      <c r="F72" s="37">
        <f t="shared" si="0"/>
        <v>15810</v>
      </c>
    </row>
    <row r="73" spans="1:6" ht="15.6" x14ac:dyDescent="0.3">
      <c r="A73" s="10" t="s">
        <v>33</v>
      </c>
      <c r="B73" s="12">
        <v>1893</v>
      </c>
      <c r="C73" s="11">
        <v>2070</v>
      </c>
      <c r="D73" s="33">
        <v>2128</v>
      </c>
      <c r="E73" s="32"/>
      <c r="F73" s="37">
        <f t="shared" ref="F73:F139" si="1">+B73-D73</f>
        <v>-235</v>
      </c>
    </row>
    <row r="74" spans="1:6" ht="15.6" x14ac:dyDescent="0.3">
      <c r="A74" s="10" t="s">
        <v>61</v>
      </c>
      <c r="B74" s="12">
        <v>1235</v>
      </c>
      <c r="C74" s="11">
        <v>1472</v>
      </c>
      <c r="D74" s="33">
        <v>1484</v>
      </c>
      <c r="E74" s="32"/>
      <c r="F74" s="37">
        <f t="shared" si="1"/>
        <v>-249</v>
      </c>
    </row>
    <row r="75" spans="1:6" ht="15.6" x14ac:dyDescent="0.3">
      <c r="A75" s="10" t="s">
        <v>28</v>
      </c>
      <c r="B75" s="12">
        <v>2235</v>
      </c>
      <c r="C75" s="11">
        <v>1975</v>
      </c>
      <c r="D75" s="33">
        <v>2277</v>
      </c>
      <c r="E75" s="32"/>
      <c r="F75" s="37">
        <f t="shared" si="1"/>
        <v>-42</v>
      </c>
    </row>
    <row r="76" spans="1:6" ht="15.6" x14ac:dyDescent="0.3">
      <c r="A76" s="10" t="s">
        <v>41</v>
      </c>
      <c r="B76" s="12">
        <v>858</v>
      </c>
      <c r="C76" s="11">
        <v>906</v>
      </c>
      <c r="D76" s="33">
        <v>933</v>
      </c>
      <c r="E76" s="32"/>
      <c r="F76" s="37">
        <f t="shared" si="1"/>
        <v>-75</v>
      </c>
    </row>
    <row r="77" spans="1:6" ht="15.6" x14ac:dyDescent="0.3">
      <c r="A77" s="10" t="s">
        <v>44</v>
      </c>
      <c r="B77" s="12">
        <v>16</v>
      </c>
      <c r="C77" s="11">
        <v>25</v>
      </c>
      <c r="D77" s="33">
        <v>40</v>
      </c>
      <c r="E77" s="32"/>
      <c r="F77" s="37">
        <f t="shared" si="1"/>
        <v>-24</v>
      </c>
    </row>
    <row r="78" spans="1:6" ht="15.6" x14ac:dyDescent="0.3">
      <c r="A78" s="10" t="s">
        <v>53</v>
      </c>
      <c r="B78" s="12">
        <v>193</v>
      </c>
      <c r="C78" s="11">
        <v>257</v>
      </c>
      <c r="D78" s="33">
        <v>236</v>
      </c>
      <c r="E78" s="32"/>
      <c r="F78" s="37">
        <f t="shared" si="1"/>
        <v>-43</v>
      </c>
    </row>
    <row r="79" spans="1:6" ht="15.6" x14ac:dyDescent="0.3">
      <c r="A79" s="10" t="s">
        <v>57</v>
      </c>
      <c r="B79" s="12">
        <v>265</v>
      </c>
      <c r="C79" s="11">
        <v>325</v>
      </c>
      <c r="D79" s="33">
        <v>341</v>
      </c>
      <c r="E79" s="32"/>
      <c r="F79" s="37">
        <f t="shared" si="1"/>
        <v>-76</v>
      </c>
    </row>
    <row r="80" spans="1:6" ht="15.6" x14ac:dyDescent="0.3">
      <c r="A80" s="31"/>
      <c r="B80" s="33"/>
      <c r="C80" s="32"/>
      <c r="D80" s="33"/>
      <c r="E80" s="32"/>
      <c r="F80" s="37"/>
    </row>
    <row r="81" spans="1:6" ht="15.6" x14ac:dyDescent="0.3">
      <c r="A81" s="31"/>
      <c r="B81" s="33"/>
      <c r="C81" s="32"/>
      <c r="D81" s="33"/>
      <c r="E81" s="32"/>
      <c r="F81" s="37"/>
    </row>
    <row r="82" spans="1:6" ht="29.4" customHeight="1" x14ac:dyDescent="0.3">
      <c r="A82" s="16" t="s">
        <v>70</v>
      </c>
      <c r="B82" s="15">
        <v>199830</v>
      </c>
      <c r="C82" s="14">
        <v>174262</v>
      </c>
      <c r="D82" s="34">
        <v>155483</v>
      </c>
      <c r="E82" s="37"/>
      <c r="F82" s="37">
        <f t="shared" si="1"/>
        <v>44347</v>
      </c>
    </row>
    <row r="83" spans="1:6" ht="15.6" x14ac:dyDescent="0.3">
      <c r="A83" s="17" t="s">
        <v>93</v>
      </c>
      <c r="B83" s="12">
        <v>2195</v>
      </c>
      <c r="C83" s="11">
        <v>2332</v>
      </c>
      <c r="D83" s="33">
        <v>2589</v>
      </c>
      <c r="E83" s="32"/>
      <c r="F83" s="37">
        <f t="shared" si="1"/>
        <v>-394</v>
      </c>
    </row>
    <row r="84" spans="1:6" ht="15.6" x14ac:dyDescent="0.3">
      <c r="A84" s="17" t="s">
        <v>88</v>
      </c>
      <c r="B84" s="12">
        <v>556</v>
      </c>
      <c r="C84" s="11">
        <v>547</v>
      </c>
      <c r="D84" s="33">
        <v>488</v>
      </c>
      <c r="E84" s="32"/>
      <c r="F84" s="37">
        <f t="shared" si="1"/>
        <v>68</v>
      </c>
    </row>
    <row r="85" spans="1:6" ht="15.6" x14ac:dyDescent="0.3">
      <c r="A85" s="17" t="s">
        <v>101</v>
      </c>
      <c r="B85" s="12">
        <v>14368</v>
      </c>
      <c r="C85" s="11">
        <v>12805</v>
      </c>
      <c r="D85" s="33">
        <v>8601</v>
      </c>
      <c r="E85" s="32"/>
      <c r="F85" s="37">
        <f t="shared" si="1"/>
        <v>5767</v>
      </c>
    </row>
    <row r="86" spans="1:6" ht="15.6" x14ac:dyDescent="0.3">
      <c r="A86" s="17" t="s">
        <v>96</v>
      </c>
      <c r="B86" s="12">
        <v>21235</v>
      </c>
      <c r="C86" s="11">
        <v>18066</v>
      </c>
      <c r="D86" s="33">
        <v>15235</v>
      </c>
      <c r="E86" s="32"/>
      <c r="F86" s="37">
        <f t="shared" si="1"/>
        <v>6000</v>
      </c>
    </row>
    <row r="87" spans="1:6" ht="15.6" x14ac:dyDescent="0.3">
      <c r="A87" s="17" t="s">
        <v>78</v>
      </c>
      <c r="B87" s="12">
        <v>7236</v>
      </c>
      <c r="C87" s="11">
        <v>6975</v>
      </c>
      <c r="D87" s="33">
        <v>6675</v>
      </c>
      <c r="E87" s="32"/>
      <c r="F87" s="37">
        <f t="shared" si="1"/>
        <v>561</v>
      </c>
    </row>
    <row r="88" spans="1:6" ht="15.6" x14ac:dyDescent="0.3">
      <c r="A88" s="17" t="s">
        <v>81</v>
      </c>
      <c r="B88" s="12">
        <v>124</v>
      </c>
      <c r="C88" s="11">
        <v>97</v>
      </c>
      <c r="D88" s="33">
        <v>81</v>
      </c>
      <c r="E88" s="32"/>
      <c r="F88" s="37">
        <f t="shared" si="1"/>
        <v>43</v>
      </c>
    </row>
    <row r="89" spans="1:6" ht="15.6" x14ac:dyDescent="0.3">
      <c r="A89" s="17" t="s">
        <v>72</v>
      </c>
      <c r="B89" s="12">
        <v>21132</v>
      </c>
      <c r="C89" s="11">
        <v>12461</v>
      </c>
      <c r="D89" s="33">
        <v>8792</v>
      </c>
      <c r="E89" s="32"/>
      <c r="F89" s="37">
        <f t="shared" si="1"/>
        <v>12340</v>
      </c>
    </row>
    <row r="90" spans="1:6" ht="15.6" x14ac:dyDescent="0.3">
      <c r="A90" s="17" t="s">
        <v>71</v>
      </c>
      <c r="B90" s="12">
        <v>15731</v>
      </c>
      <c r="C90" s="11">
        <v>7379</v>
      </c>
      <c r="D90" s="33">
        <v>5476</v>
      </c>
      <c r="E90" s="32"/>
      <c r="F90" s="37">
        <f t="shared" si="1"/>
        <v>10255</v>
      </c>
    </row>
    <row r="91" spans="1:6" ht="15.6" x14ac:dyDescent="0.3">
      <c r="A91" s="17" t="s">
        <v>85</v>
      </c>
      <c r="B91" s="12">
        <v>648</v>
      </c>
      <c r="C91" s="11">
        <v>836</v>
      </c>
      <c r="D91" s="33">
        <v>919</v>
      </c>
      <c r="E91" s="32"/>
      <c r="F91" s="37">
        <f t="shared" si="1"/>
        <v>-271</v>
      </c>
    </row>
    <row r="92" spans="1:6" ht="15.6" x14ac:dyDescent="0.3">
      <c r="A92" s="17" t="s">
        <v>74</v>
      </c>
      <c r="B92" s="12">
        <v>14597</v>
      </c>
      <c r="C92" s="11">
        <v>14842</v>
      </c>
      <c r="D92" s="33">
        <v>13604</v>
      </c>
      <c r="E92" s="32"/>
      <c r="F92" s="37">
        <f t="shared" si="1"/>
        <v>993</v>
      </c>
    </row>
    <row r="93" spans="1:6" ht="15.6" x14ac:dyDescent="0.3">
      <c r="A93" s="17" t="s">
        <v>98</v>
      </c>
      <c r="B93" s="12">
        <v>2724</v>
      </c>
      <c r="C93" s="11">
        <v>2863</v>
      </c>
      <c r="D93" s="33">
        <v>3244</v>
      </c>
      <c r="E93" s="32"/>
      <c r="F93" s="37">
        <f t="shared" si="1"/>
        <v>-520</v>
      </c>
    </row>
    <row r="94" spans="1:6" ht="15.6" x14ac:dyDescent="0.3">
      <c r="A94" s="17" t="s">
        <v>91</v>
      </c>
      <c r="B94" s="12">
        <v>996</v>
      </c>
      <c r="C94" s="11">
        <v>1081</v>
      </c>
      <c r="D94" s="33">
        <v>1014</v>
      </c>
      <c r="E94" s="32"/>
      <c r="F94" s="37">
        <f t="shared" si="1"/>
        <v>-18</v>
      </c>
    </row>
    <row r="95" spans="1:6" ht="15.6" x14ac:dyDescent="0.3">
      <c r="A95" s="17" t="s">
        <v>77</v>
      </c>
      <c r="B95" s="12">
        <v>4042</v>
      </c>
      <c r="C95" s="11">
        <v>4040</v>
      </c>
      <c r="D95" s="33">
        <v>3730</v>
      </c>
      <c r="E95" s="32"/>
      <c r="F95" s="37">
        <f t="shared" si="1"/>
        <v>312</v>
      </c>
    </row>
    <row r="96" spans="1:6" ht="15.6" x14ac:dyDescent="0.3">
      <c r="A96" s="17" t="s">
        <v>75</v>
      </c>
      <c r="B96" s="12">
        <v>8213</v>
      </c>
      <c r="C96" s="11">
        <v>8224</v>
      </c>
      <c r="D96" s="33">
        <v>7941</v>
      </c>
      <c r="E96" s="32"/>
      <c r="F96" s="37">
        <f t="shared" si="1"/>
        <v>272</v>
      </c>
    </row>
    <row r="97" spans="1:6" ht="15.6" x14ac:dyDescent="0.3">
      <c r="A97" s="17" t="s">
        <v>97</v>
      </c>
      <c r="B97" s="12">
        <v>3198</v>
      </c>
      <c r="C97" s="11">
        <v>3359</v>
      </c>
      <c r="D97" s="33">
        <v>3514</v>
      </c>
      <c r="E97" s="32"/>
      <c r="F97" s="37">
        <f t="shared" si="1"/>
        <v>-316</v>
      </c>
    </row>
    <row r="98" spans="1:6" ht="15.6" x14ac:dyDescent="0.3">
      <c r="A98" s="17" t="s">
        <v>87</v>
      </c>
      <c r="B98" s="12">
        <v>354</v>
      </c>
      <c r="C98" s="11">
        <v>419</v>
      </c>
      <c r="D98" s="33">
        <v>361</v>
      </c>
      <c r="E98" s="32"/>
      <c r="F98" s="37">
        <f t="shared" si="1"/>
        <v>-7</v>
      </c>
    </row>
    <row r="99" spans="1:6" ht="15.6" x14ac:dyDescent="0.3">
      <c r="A99" s="17" t="s">
        <v>76</v>
      </c>
      <c r="B99" s="12">
        <v>3575</v>
      </c>
      <c r="C99" s="11">
        <v>3816</v>
      </c>
      <c r="D99" s="33">
        <v>4057</v>
      </c>
      <c r="E99" s="32"/>
      <c r="F99" s="37">
        <f t="shared" si="1"/>
        <v>-482</v>
      </c>
    </row>
    <row r="100" spans="1:6" ht="15.6" x14ac:dyDescent="0.3">
      <c r="A100" s="17" t="s">
        <v>99</v>
      </c>
      <c r="B100" s="12">
        <v>7361</v>
      </c>
      <c r="C100" s="11">
        <v>7909</v>
      </c>
      <c r="D100" s="33">
        <v>7348</v>
      </c>
      <c r="E100" s="32"/>
      <c r="F100" s="37">
        <f t="shared" si="1"/>
        <v>13</v>
      </c>
    </row>
    <row r="101" spans="1:6" ht="15.6" x14ac:dyDescent="0.3">
      <c r="A101" s="17" t="s">
        <v>79</v>
      </c>
      <c r="B101" s="12">
        <v>11455</v>
      </c>
      <c r="C101" s="11">
        <v>11121</v>
      </c>
      <c r="D101" s="33">
        <v>11611</v>
      </c>
      <c r="E101" s="32"/>
      <c r="F101" s="37">
        <f t="shared" si="1"/>
        <v>-156</v>
      </c>
    </row>
    <row r="102" spans="1:6" ht="15.6" x14ac:dyDescent="0.3">
      <c r="A102" s="17" t="s">
        <v>94</v>
      </c>
      <c r="B102" s="12">
        <v>1385</v>
      </c>
      <c r="C102" s="11">
        <v>1612</v>
      </c>
      <c r="D102" s="33">
        <v>1875</v>
      </c>
      <c r="E102" s="32"/>
      <c r="F102" s="37">
        <f t="shared" si="1"/>
        <v>-490</v>
      </c>
    </row>
    <row r="103" spans="1:6" ht="15.6" x14ac:dyDescent="0.3">
      <c r="A103" s="17" t="s">
        <v>95</v>
      </c>
      <c r="B103" s="12">
        <v>810</v>
      </c>
      <c r="C103" s="11">
        <v>918</v>
      </c>
      <c r="D103" s="33">
        <v>998</v>
      </c>
      <c r="E103" s="32"/>
      <c r="F103" s="37">
        <f t="shared" si="1"/>
        <v>-188</v>
      </c>
    </row>
    <row r="104" spans="1:6" ht="15.6" x14ac:dyDescent="0.3">
      <c r="A104" s="17" t="s">
        <v>73</v>
      </c>
      <c r="B104" s="12">
        <v>17639</v>
      </c>
      <c r="C104" s="11">
        <v>17940</v>
      </c>
      <c r="D104" s="33">
        <v>17466</v>
      </c>
      <c r="E104" s="32"/>
      <c r="F104" s="37">
        <f t="shared" si="1"/>
        <v>173</v>
      </c>
    </row>
    <row r="105" spans="1:6" ht="15.6" x14ac:dyDescent="0.3">
      <c r="A105" s="17" t="s">
        <v>83</v>
      </c>
      <c r="B105" s="12">
        <v>2548</v>
      </c>
      <c r="C105" s="11">
        <v>2694</v>
      </c>
      <c r="D105" s="33">
        <v>2709</v>
      </c>
      <c r="E105" s="32"/>
      <c r="F105" s="37">
        <f t="shared" si="1"/>
        <v>-161</v>
      </c>
    </row>
    <row r="106" spans="1:6" ht="15.6" x14ac:dyDescent="0.3">
      <c r="A106" s="17" t="s">
        <v>80</v>
      </c>
      <c r="B106" s="12">
        <v>514</v>
      </c>
      <c r="C106" s="11">
        <v>529</v>
      </c>
      <c r="D106" s="33">
        <v>569</v>
      </c>
      <c r="E106" s="32"/>
      <c r="F106" s="37">
        <f t="shared" si="1"/>
        <v>-55</v>
      </c>
    </row>
    <row r="107" spans="1:6" ht="15.6" x14ac:dyDescent="0.3">
      <c r="A107" s="17" t="s">
        <v>82</v>
      </c>
      <c r="B107" s="12">
        <v>933</v>
      </c>
      <c r="C107" s="11">
        <v>993</v>
      </c>
      <c r="D107" s="33">
        <v>932</v>
      </c>
      <c r="E107" s="32"/>
      <c r="F107" s="37">
        <f t="shared" si="1"/>
        <v>1</v>
      </c>
    </row>
    <row r="108" spans="1:6" ht="15.6" x14ac:dyDescent="0.3">
      <c r="A108" s="17" t="s">
        <v>102</v>
      </c>
      <c r="B108" s="12">
        <v>22493</v>
      </c>
      <c r="C108" s="11">
        <v>17854</v>
      </c>
      <c r="D108" s="33">
        <v>13963</v>
      </c>
      <c r="E108" s="32"/>
      <c r="F108" s="37">
        <f t="shared" si="1"/>
        <v>8530</v>
      </c>
    </row>
    <row r="109" spans="1:6" ht="15.6" x14ac:dyDescent="0.3">
      <c r="A109" s="17" t="s">
        <v>90</v>
      </c>
      <c r="B109" s="12">
        <v>22</v>
      </c>
      <c r="C109" s="11">
        <v>35</v>
      </c>
      <c r="D109" s="33">
        <v>12</v>
      </c>
      <c r="E109" s="32"/>
      <c r="F109" s="37">
        <f t="shared" si="1"/>
        <v>10</v>
      </c>
    </row>
    <row r="110" spans="1:6" ht="15.6" x14ac:dyDescent="0.3">
      <c r="A110" s="17" t="s">
        <v>84</v>
      </c>
      <c r="B110" s="12">
        <v>267</v>
      </c>
      <c r="C110" s="11">
        <v>332</v>
      </c>
      <c r="D110" s="33">
        <v>327</v>
      </c>
      <c r="E110" s="32"/>
      <c r="F110" s="37">
        <f t="shared" si="1"/>
        <v>-60</v>
      </c>
    </row>
    <row r="111" spans="1:6" ht="15.6" x14ac:dyDescent="0.3">
      <c r="A111" s="17" t="s">
        <v>100</v>
      </c>
      <c r="B111" s="12">
        <v>12601</v>
      </c>
      <c r="C111" s="11">
        <v>11070</v>
      </c>
      <c r="D111" s="33">
        <v>10166</v>
      </c>
      <c r="E111" s="32"/>
      <c r="F111" s="37">
        <f t="shared" si="1"/>
        <v>2435</v>
      </c>
    </row>
    <row r="112" spans="1:6" ht="15.6" x14ac:dyDescent="0.3">
      <c r="A112" s="17" t="s">
        <v>92</v>
      </c>
      <c r="B112" s="12">
        <v>169</v>
      </c>
      <c r="C112" s="11">
        <v>214</v>
      </c>
      <c r="D112" s="33">
        <v>240</v>
      </c>
      <c r="E112" s="32"/>
      <c r="F112" s="37">
        <f t="shared" si="1"/>
        <v>-71</v>
      </c>
    </row>
    <row r="113" spans="1:6" ht="15.6" x14ac:dyDescent="0.3">
      <c r="A113" s="17" t="s">
        <v>86</v>
      </c>
      <c r="B113" s="12">
        <v>5</v>
      </c>
      <c r="C113" s="11">
        <v>141</v>
      </c>
      <c r="D113" s="33">
        <v>4</v>
      </c>
      <c r="E113" s="32"/>
      <c r="F113" s="37">
        <f t="shared" si="1"/>
        <v>1</v>
      </c>
    </row>
    <row r="114" spans="1:6" ht="15.6" x14ac:dyDescent="0.3">
      <c r="A114" s="17" t="s">
        <v>89</v>
      </c>
      <c r="B114" s="12">
        <v>705</v>
      </c>
      <c r="C114" s="11">
        <v>760</v>
      </c>
      <c r="D114" s="33">
        <v>941</v>
      </c>
      <c r="E114" s="32"/>
      <c r="F114" s="37">
        <f t="shared" si="1"/>
        <v>-236</v>
      </c>
    </row>
    <row r="115" spans="1:6" ht="15.6" x14ac:dyDescent="0.3">
      <c r="A115" s="35"/>
      <c r="B115" s="33"/>
      <c r="C115" s="32"/>
      <c r="D115" s="33"/>
      <c r="E115" s="32"/>
      <c r="F115" s="37"/>
    </row>
    <row r="116" spans="1:6" ht="15.6" x14ac:dyDescent="0.3">
      <c r="A116" s="35"/>
      <c r="B116" s="33"/>
      <c r="C116" s="32"/>
      <c r="D116" s="33"/>
      <c r="E116" s="32"/>
      <c r="F116" s="37"/>
    </row>
    <row r="117" spans="1:6" ht="31.2" customHeight="1" x14ac:dyDescent="0.3">
      <c r="A117" s="16" t="s">
        <v>103</v>
      </c>
      <c r="B117" s="15">
        <v>37928</v>
      </c>
      <c r="C117" s="14">
        <v>42350</v>
      </c>
      <c r="D117" s="34">
        <v>42899</v>
      </c>
      <c r="E117" s="37"/>
      <c r="F117" s="37">
        <f t="shared" si="1"/>
        <v>-4971</v>
      </c>
    </row>
    <row r="118" spans="1:6" ht="15.6" x14ac:dyDescent="0.3">
      <c r="A118" s="17" t="s">
        <v>109</v>
      </c>
      <c r="B118" s="12">
        <v>697</v>
      </c>
      <c r="C118" s="11">
        <v>832</v>
      </c>
      <c r="D118" s="33">
        <v>871</v>
      </c>
      <c r="E118" s="32"/>
      <c r="F118" s="37">
        <f t="shared" si="1"/>
        <v>-174</v>
      </c>
    </row>
    <row r="119" spans="1:6" ht="15.6" x14ac:dyDescent="0.3">
      <c r="A119" s="17" t="s">
        <v>108</v>
      </c>
      <c r="B119" s="12">
        <v>92</v>
      </c>
      <c r="C119" s="11">
        <v>78</v>
      </c>
      <c r="D119" s="33">
        <v>36</v>
      </c>
      <c r="E119" s="32"/>
      <c r="F119" s="37">
        <f t="shared" si="1"/>
        <v>56</v>
      </c>
    </row>
    <row r="120" spans="1:6" ht="15.6" x14ac:dyDescent="0.3">
      <c r="A120" s="17" t="s">
        <v>107</v>
      </c>
      <c r="B120" s="12">
        <v>4928</v>
      </c>
      <c r="C120" s="11">
        <v>5310</v>
      </c>
      <c r="D120" s="33">
        <v>5205</v>
      </c>
      <c r="E120" s="32"/>
      <c r="F120" s="37">
        <f t="shared" si="1"/>
        <v>-277</v>
      </c>
    </row>
    <row r="121" spans="1:6" ht="15.6" x14ac:dyDescent="0.3">
      <c r="A121" s="17" t="s">
        <v>105</v>
      </c>
      <c r="B121" s="12">
        <v>14009</v>
      </c>
      <c r="C121" s="11">
        <v>15078</v>
      </c>
      <c r="D121" s="33">
        <v>15109</v>
      </c>
      <c r="E121" s="32"/>
      <c r="F121" s="37">
        <f t="shared" si="1"/>
        <v>-1100</v>
      </c>
    </row>
    <row r="122" spans="1:6" ht="15.6" x14ac:dyDescent="0.3">
      <c r="A122" s="17" t="s">
        <v>104</v>
      </c>
      <c r="B122" s="12">
        <v>11766</v>
      </c>
      <c r="C122" s="11">
        <v>13933</v>
      </c>
      <c r="D122" s="33">
        <v>15339</v>
      </c>
      <c r="E122" s="32"/>
      <c r="F122" s="37">
        <f t="shared" si="1"/>
        <v>-3573</v>
      </c>
    </row>
    <row r="123" spans="1:6" ht="15.6" x14ac:dyDescent="0.3">
      <c r="A123" s="17" t="s">
        <v>106</v>
      </c>
      <c r="B123" s="12">
        <v>6436</v>
      </c>
      <c r="C123" s="11">
        <v>7120</v>
      </c>
      <c r="D123" s="33">
        <v>6339</v>
      </c>
      <c r="E123" s="32"/>
      <c r="F123" s="37">
        <f t="shared" si="1"/>
        <v>97</v>
      </c>
    </row>
    <row r="124" spans="1:6" ht="15.6" x14ac:dyDescent="0.3">
      <c r="A124" s="35"/>
      <c r="B124" s="33"/>
      <c r="C124" s="32"/>
      <c r="D124" s="33"/>
      <c r="E124" s="32"/>
      <c r="F124" s="37"/>
    </row>
    <row r="125" spans="1:6" ht="15.6" x14ac:dyDescent="0.3">
      <c r="A125" s="35"/>
      <c r="B125" s="33"/>
      <c r="C125" s="32"/>
      <c r="D125" s="33"/>
      <c r="E125" s="32"/>
      <c r="F125" s="37"/>
    </row>
    <row r="126" spans="1:6" ht="24.6" customHeight="1" x14ac:dyDescent="0.3">
      <c r="A126" s="16" t="s">
        <v>110</v>
      </c>
      <c r="B126" s="15">
        <v>64341</v>
      </c>
      <c r="C126" s="14">
        <v>65833</v>
      </c>
      <c r="D126" s="34">
        <v>64708</v>
      </c>
      <c r="E126" s="37"/>
      <c r="F126" s="37">
        <f t="shared" si="1"/>
        <v>-367</v>
      </c>
    </row>
    <row r="127" spans="1:6" ht="15.6" x14ac:dyDescent="0.3">
      <c r="A127" s="17" t="s">
        <v>118</v>
      </c>
      <c r="B127" s="12">
        <v>2587</v>
      </c>
      <c r="C127" s="11">
        <v>2450</v>
      </c>
      <c r="D127" s="33">
        <v>3089</v>
      </c>
      <c r="E127" s="32"/>
      <c r="F127" s="37">
        <f t="shared" si="1"/>
        <v>-502</v>
      </c>
    </row>
    <row r="128" spans="1:6" ht="15.6" x14ac:dyDescent="0.3">
      <c r="A128" s="17" t="s">
        <v>123</v>
      </c>
      <c r="B128" s="12">
        <v>959</v>
      </c>
      <c r="C128" s="11">
        <v>968</v>
      </c>
      <c r="D128" s="33">
        <v>940</v>
      </c>
      <c r="E128" s="32"/>
      <c r="F128" s="37">
        <f t="shared" si="1"/>
        <v>19</v>
      </c>
    </row>
    <row r="129" spans="1:6" ht="15.6" x14ac:dyDescent="0.3">
      <c r="A129" s="17" t="s">
        <v>115</v>
      </c>
      <c r="B129" s="12">
        <v>9120</v>
      </c>
      <c r="C129" s="11">
        <v>8735</v>
      </c>
      <c r="D129" s="33">
        <v>8350</v>
      </c>
      <c r="E129" s="32"/>
      <c r="F129" s="37">
        <f t="shared" si="1"/>
        <v>770</v>
      </c>
    </row>
    <row r="130" spans="1:6" ht="15.6" x14ac:dyDescent="0.3">
      <c r="A130" s="17" t="s">
        <v>122</v>
      </c>
      <c r="B130" s="12">
        <v>262</v>
      </c>
      <c r="C130" s="11">
        <v>290</v>
      </c>
      <c r="D130" s="33">
        <v>295</v>
      </c>
      <c r="E130" s="32"/>
      <c r="F130" s="37">
        <f t="shared" si="1"/>
        <v>-33</v>
      </c>
    </row>
    <row r="131" spans="1:6" ht="15.6" x14ac:dyDescent="0.3">
      <c r="A131" s="17" t="s">
        <v>119</v>
      </c>
      <c r="B131" s="12">
        <v>1206</v>
      </c>
      <c r="C131" s="11">
        <v>1292</v>
      </c>
      <c r="D131" s="33">
        <v>1354</v>
      </c>
      <c r="E131" s="32"/>
      <c r="F131" s="37">
        <f t="shared" si="1"/>
        <v>-148</v>
      </c>
    </row>
    <row r="132" spans="1:6" ht="15.6" x14ac:dyDescent="0.3">
      <c r="A132" s="17" t="s">
        <v>111</v>
      </c>
      <c r="B132" s="12">
        <v>2182</v>
      </c>
      <c r="C132" s="11">
        <v>4470</v>
      </c>
      <c r="D132" s="33">
        <v>4219</v>
      </c>
      <c r="E132" s="32"/>
      <c r="F132" s="37">
        <f t="shared" si="1"/>
        <v>-2037</v>
      </c>
    </row>
    <row r="133" spans="1:6" ht="15.6" x14ac:dyDescent="0.3">
      <c r="A133" s="17" t="s">
        <v>128</v>
      </c>
      <c r="B133" s="12">
        <v>82</v>
      </c>
      <c r="C133" s="11">
        <v>99</v>
      </c>
      <c r="D133" s="33">
        <v>116</v>
      </c>
      <c r="E133" s="32"/>
      <c r="F133" s="37">
        <f t="shared" si="1"/>
        <v>-34</v>
      </c>
    </row>
    <row r="134" spans="1:6" ht="15.6" x14ac:dyDescent="0.3">
      <c r="A134" s="17" t="s">
        <v>129</v>
      </c>
      <c r="B134" s="12">
        <v>1653</v>
      </c>
      <c r="C134" s="11">
        <v>1876</v>
      </c>
      <c r="D134" s="33">
        <v>1851</v>
      </c>
      <c r="E134" s="32"/>
      <c r="F134" s="37">
        <f t="shared" si="1"/>
        <v>-198</v>
      </c>
    </row>
    <row r="135" spans="1:6" ht="15.6" x14ac:dyDescent="0.3">
      <c r="A135" s="17" t="s">
        <v>112</v>
      </c>
      <c r="B135" s="12">
        <v>3612</v>
      </c>
      <c r="C135" s="11">
        <v>3632</v>
      </c>
      <c r="D135" s="33">
        <v>3675</v>
      </c>
      <c r="E135" s="32"/>
      <c r="F135" s="37">
        <f t="shared" si="1"/>
        <v>-63</v>
      </c>
    </row>
    <row r="136" spans="1:6" ht="15.6" x14ac:dyDescent="0.3">
      <c r="A136" s="17" t="s">
        <v>133</v>
      </c>
      <c r="B136" s="12">
        <v>584</v>
      </c>
      <c r="C136" s="11">
        <v>641</v>
      </c>
      <c r="D136" s="33">
        <v>674</v>
      </c>
      <c r="E136" s="32"/>
      <c r="F136" s="37">
        <f t="shared" si="1"/>
        <v>-90</v>
      </c>
    </row>
    <row r="137" spans="1:6" ht="15.6" x14ac:dyDescent="0.3">
      <c r="A137" s="17" t="s">
        <v>127</v>
      </c>
      <c r="B137" s="12">
        <v>677</v>
      </c>
      <c r="C137" s="11">
        <v>789</v>
      </c>
      <c r="D137" s="33">
        <v>767</v>
      </c>
      <c r="E137" s="32"/>
      <c r="F137" s="37">
        <f t="shared" si="1"/>
        <v>-90</v>
      </c>
    </row>
    <row r="138" spans="1:6" ht="15.6" x14ac:dyDescent="0.3">
      <c r="A138" s="17" t="s">
        <v>113</v>
      </c>
      <c r="B138" s="12">
        <v>1178</v>
      </c>
      <c r="C138" s="11">
        <v>382</v>
      </c>
      <c r="D138" s="33">
        <v>250</v>
      </c>
      <c r="E138" s="32"/>
      <c r="F138" s="37">
        <f t="shared" si="1"/>
        <v>928</v>
      </c>
    </row>
    <row r="139" spans="1:6" ht="15.6" x14ac:dyDescent="0.3">
      <c r="A139" s="17" t="s">
        <v>124</v>
      </c>
      <c r="B139" s="12">
        <v>115</v>
      </c>
      <c r="C139" s="11">
        <v>128</v>
      </c>
      <c r="D139" s="33">
        <v>118</v>
      </c>
      <c r="E139" s="32"/>
      <c r="F139" s="37">
        <f t="shared" si="1"/>
        <v>-3</v>
      </c>
    </row>
    <row r="140" spans="1:6" ht="15.6" x14ac:dyDescent="0.3">
      <c r="A140" s="17" t="s">
        <v>131</v>
      </c>
      <c r="B140" s="12">
        <v>1760</v>
      </c>
      <c r="C140" s="11">
        <v>1886</v>
      </c>
      <c r="D140" s="33">
        <v>1872</v>
      </c>
      <c r="E140" s="32"/>
      <c r="F140" s="37">
        <f t="shared" ref="F140:F154" si="2">+B140-D140</f>
        <v>-112</v>
      </c>
    </row>
    <row r="141" spans="1:6" ht="15.6" x14ac:dyDescent="0.3">
      <c r="A141" s="17" t="s">
        <v>114</v>
      </c>
      <c r="B141" s="12">
        <v>27150</v>
      </c>
      <c r="C141" s="11">
        <v>26536</v>
      </c>
      <c r="D141" s="33">
        <v>25316</v>
      </c>
      <c r="E141" s="32"/>
      <c r="F141" s="37">
        <f t="shared" si="2"/>
        <v>1834</v>
      </c>
    </row>
    <row r="142" spans="1:6" ht="15.6" x14ac:dyDescent="0.3">
      <c r="A142" s="17" t="s">
        <v>117</v>
      </c>
      <c r="B142" s="12">
        <v>685</v>
      </c>
      <c r="C142" s="11">
        <v>584</v>
      </c>
      <c r="D142" s="33">
        <v>905</v>
      </c>
      <c r="E142" s="32"/>
      <c r="F142" s="37">
        <f t="shared" si="2"/>
        <v>-220</v>
      </c>
    </row>
    <row r="143" spans="1:6" ht="15.6" x14ac:dyDescent="0.3">
      <c r="A143" s="17" t="s">
        <v>125</v>
      </c>
      <c r="B143" s="12">
        <v>263</v>
      </c>
      <c r="C143" s="11">
        <v>256</v>
      </c>
      <c r="D143" s="33">
        <v>377</v>
      </c>
      <c r="E143" s="32"/>
      <c r="F143" s="37">
        <f t="shared" si="2"/>
        <v>-114</v>
      </c>
    </row>
    <row r="144" spans="1:6" ht="15.6" x14ac:dyDescent="0.3">
      <c r="A144" s="17" t="s">
        <v>126</v>
      </c>
      <c r="B144" s="12">
        <v>172</v>
      </c>
      <c r="C144" s="11">
        <v>200</v>
      </c>
      <c r="D144" s="33">
        <v>184</v>
      </c>
      <c r="E144" s="32"/>
      <c r="F144" s="37">
        <f t="shared" si="2"/>
        <v>-12</v>
      </c>
    </row>
    <row r="145" spans="1:6" ht="15.6" x14ac:dyDescent="0.3">
      <c r="A145" s="17" t="s">
        <v>130</v>
      </c>
      <c r="B145" s="12">
        <v>186</v>
      </c>
      <c r="C145" s="11">
        <v>190</v>
      </c>
      <c r="D145" s="33">
        <v>198</v>
      </c>
      <c r="E145" s="32"/>
      <c r="F145" s="37">
        <f t="shared" si="2"/>
        <v>-12</v>
      </c>
    </row>
    <row r="146" spans="1:6" ht="15.6" x14ac:dyDescent="0.3">
      <c r="A146" s="17" t="s">
        <v>121</v>
      </c>
      <c r="B146" s="12">
        <v>667</v>
      </c>
      <c r="C146" s="11">
        <v>789</v>
      </c>
      <c r="D146" s="33">
        <v>751</v>
      </c>
      <c r="E146" s="32"/>
      <c r="F146" s="37">
        <f t="shared" si="2"/>
        <v>-84</v>
      </c>
    </row>
    <row r="147" spans="1:6" ht="15.6" x14ac:dyDescent="0.3">
      <c r="A147" s="17" t="s">
        <v>132</v>
      </c>
      <c r="B147" s="12">
        <v>587</v>
      </c>
      <c r="C147" s="11">
        <v>597</v>
      </c>
      <c r="D147" s="33">
        <v>657</v>
      </c>
      <c r="E147" s="32"/>
      <c r="F147" s="37">
        <f t="shared" si="2"/>
        <v>-70</v>
      </c>
    </row>
    <row r="148" spans="1:6" ht="15.6" x14ac:dyDescent="0.3">
      <c r="A148" s="17" t="s">
        <v>135</v>
      </c>
      <c r="B148" s="12">
        <v>1951</v>
      </c>
      <c r="C148" s="11">
        <v>1954</v>
      </c>
      <c r="D148" s="33">
        <v>2031</v>
      </c>
      <c r="E148" s="32"/>
      <c r="F148" s="37">
        <f t="shared" si="2"/>
        <v>-80</v>
      </c>
    </row>
    <row r="149" spans="1:6" ht="15.6" x14ac:dyDescent="0.3">
      <c r="A149" s="17" t="s">
        <v>120</v>
      </c>
      <c r="B149" s="12">
        <v>251</v>
      </c>
      <c r="C149" s="11">
        <v>199</v>
      </c>
      <c r="D149" s="33">
        <v>111</v>
      </c>
      <c r="E149" s="32"/>
      <c r="F149" s="37">
        <f t="shared" si="2"/>
        <v>140</v>
      </c>
    </row>
    <row r="150" spans="1:6" ht="15.6" x14ac:dyDescent="0.3">
      <c r="A150" s="17" t="s">
        <v>116</v>
      </c>
      <c r="B150" s="12">
        <v>3849</v>
      </c>
      <c r="C150" s="11">
        <v>3879</v>
      </c>
      <c r="D150" s="33">
        <v>3914</v>
      </c>
      <c r="E150" s="32"/>
      <c r="F150" s="37">
        <f t="shared" si="2"/>
        <v>-65</v>
      </c>
    </row>
    <row r="151" spans="1:6" ht="15.6" x14ac:dyDescent="0.3">
      <c r="A151" s="17" t="s">
        <v>134</v>
      </c>
      <c r="B151" s="12">
        <v>2602</v>
      </c>
      <c r="C151" s="11">
        <v>3010</v>
      </c>
      <c r="D151" s="33">
        <v>2696</v>
      </c>
      <c r="E151" s="32"/>
      <c r="F151" s="37">
        <f t="shared" si="2"/>
        <v>-94</v>
      </c>
    </row>
    <row r="152" spans="1:6" ht="15.6" x14ac:dyDescent="0.3">
      <c r="A152" s="35"/>
      <c r="B152" s="33"/>
      <c r="C152" s="32"/>
      <c r="D152" s="33"/>
      <c r="E152" s="32"/>
      <c r="F152" s="37"/>
    </row>
    <row r="153" spans="1:6" ht="15.6" x14ac:dyDescent="0.3">
      <c r="A153" s="35"/>
      <c r="B153" s="33"/>
      <c r="C153" s="32"/>
      <c r="D153" s="33"/>
      <c r="E153" s="32"/>
      <c r="F153" s="37"/>
    </row>
    <row r="154" spans="1:6" ht="28.2" customHeight="1" x14ac:dyDescent="0.3">
      <c r="A154" s="18" t="s">
        <v>136</v>
      </c>
      <c r="B154" s="20">
        <v>28183</v>
      </c>
      <c r="C154" s="19">
        <v>24210</v>
      </c>
      <c r="D154" s="36">
        <v>21737</v>
      </c>
      <c r="E154" s="37"/>
      <c r="F154" s="37">
        <f t="shared" si="2"/>
        <v>6446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lester</dc:creator>
  <cp:lastModifiedBy>simon lester</cp:lastModifiedBy>
  <dcterms:created xsi:type="dcterms:W3CDTF">2026-05-05T14:21:34Z</dcterms:created>
  <dcterms:modified xsi:type="dcterms:W3CDTF">2026-05-05T15:32:35Z</dcterms:modified>
</cp:coreProperties>
</file>